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47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H29" i="1"/>
  <c r="G29" i="1"/>
  <c r="H20" i="1" l="1"/>
  <c r="H21" i="1"/>
  <c r="H22" i="1"/>
  <c r="H23" i="1"/>
  <c r="H24" i="1"/>
  <c r="H25" i="1"/>
  <c r="H26" i="1"/>
  <c r="H27" i="1"/>
  <c r="H28" i="1"/>
  <c r="G20" i="1"/>
  <c r="G21" i="1"/>
  <c r="G22" i="1"/>
  <c r="G23" i="1"/>
  <c r="G24" i="1"/>
  <c r="G25" i="1"/>
  <c r="G26" i="1"/>
  <c r="G27" i="1"/>
  <c r="G28" i="1"/>
  <c r="G19" i="1"/>
  <c r="H1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H5" i="1"/>
  <c r="G5" i="1"/>
</calcChain>
</file>

<file path=xl/sharedStrings.xml><?xml version="1.0" encoding="utf-8"?>
<sst xmlns="http://schemas.openxmlformats.org/spreadsheetml/2006/main" count="60" uniqueCount="58">
  <si>
    <t>Наименование кластера</t>
  </si>
  <si>
    <t>Наименование муниципального образоваания</t>
  </si>
  <si>
    <t>Тариф на услугу по обращению с ТКО, руб./м.куб.</t>
  </si>
  <si>
    <t>ИЖД</t>
  </si>
  <si>
    <t>МКД</t>
  </si>
  <si>
    <t>Плата за услугу по обращению с ТКО, руб./чел./мес.</t>
  </si>
  <si>
    <t>Челябинский кластер</t>
  </si>
  <si>
    <t>Челябинский г.о.</t>
  </si>
  <si>
    <t>Копейский г.о.</t>
  </si>
  <si>
    <t>Троицкий г.о</t>
  </si>
  <si>
    <t>Южноуральский г.о.</t>
  </si>
  <si>
    <t>Кунашакский м.р.</t>
  </si>
  <si>
    <t>Красноармейский м.р.</t>
  </si>
  <si>
    <t>Коркинсикй м.р.</t>
  </si>
  <si>
    <t>Еткульский м.р.</t>
  </si>
  <si>
    <t>Еманжелинский м.р.</t>
  </si>
  <si>
    <t>Сосновский м.р.</t>
  </si>
  <si>
    <t>Пластовский м.р.</t>
  </si>
  <si>
    <t>Увельский м.р.</t>
  </si>
  <si>
    <t>Троицкий м.р.</t>
  </si>
  <si>
    <t>Октябрьский м.р.</t>
  </si>
  <si>
    <t>Норматив накопления ТКО, м.куб./год/чел.</t>
  </si>
  <si>
    <t>Магнитогорский кластер</t>
  </si>
  <si>
    <t>Магнитогорский г.о.</t>
  </si>
  <si>
    <t>Локомотивный г.о.</t>
  </si>
  <si>
    <t>Верхнеуральский м.р.</t>
  </si>
  <si>
    <t>Кизильский м.р.</t>
  </si>
  <si>
    <t>Агаповский м.р.</t>
  </si>
  <si>
    <t>Нагайбакский м.р.</t>
  </si>
  <si>
    <t>Чесменский м.р.</t>
  </si>
  <si>
    <t>Варненский м.р.</t>
  </si>
  <si>
    <t>Брединский м.р.</t>
  </si>
  <si>
    <t>Карталинский м.р.</t>
  </si>
  <si>
    <t>Кыштымский кластер</t>
  </si>
  <si>
    <t>Кыштымский г.о.</t>
  </si>
  <si>
    <t>Верхнеуфалейский г.о</t>
  </si>
  <si>
    <t>Снежинский г.о.</t>
  </si>
  <si>
    <t>Озерский г.о.</t>
  </si>
  <si>
    <t>Нязепетровский м.р.</t>
  </si>
  <si>
    <t>Каслинский м.р.</t>
  </si>
  <si>
    <t>Аргаяшский м.р.</t>
  </si>
  <si>
    <t>с 01.01.2019 по 30.06.2019</t>
  </si>
  <si>
    <t>с 01.07.2019 по 31.12.2019</t>
  </si>
  <si>
    <t xml:space="preserve">Тариф на услугу по обращению с ТКО, руб./м.куб. </t>
  </si>
  <si>
    <t>Карабашский кластер</t>
  </si>
  <si>
    <t>Златоустовский г.о.</t>
  </si>
  <si>
    <t>Миасский г.о.</t>
  </si>
  <si>
    <t>Карабашский г.о.</t>
  </si>
  <si>
    <t>Чебаркульский г.о.</t>
  </si>
  <si>
    <t>Чебаркульский м.р.</t>
  </si>
  <si>
    <t>Кусинский м.р.</t>
  </si>
  <si>
    <t>Уйский м.р.</t>
  </si>
  <si>
    <t>Горный кластер</t>
  </si>
  <si>
    <t>Саткинский м.р.</t>
  </si>
  <si>
    <t>Усть-Катавский г.о.</t>
  </si>
  <si>
    <t>Трехгорный г.о.</t>
  </si>
  <si>
    <t>Катав-Ивановский м.р</t>
  </si>
  <si>
    <t>Ашинский м.р.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</si>
</sst>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>
      <selection activeCell="D50" sqref="D50"/>
    </sheetView>
  </sheetViews>
  <sheetFormatPr defaultRowHeight="15" x14ac:dyDescent="0.25"/>
  <cols>
    <col min="1" max="1" width="23.5703125" customWidth="1"/>
    <col min="2" max="2" width="22.7109375" customWidth="1"/>
    <col min="3" max="3" width="17.5703125" customWidth="1"/>
    <col min="4" max="4" width="16.7109375" customWidth="1"/>
    <col min="5" max="5" width="12.5703125" hidden="1" customWidth="1"/>
    <col min="6" max="6" width="0" hidden="1" customWidth="1"/>
    <col min="7" max="7" width="10.85546875" hidden="1" customWidth="1"/>
    <col min="8" max="8" width="12.42578125" hidden="1" customWidth="1"/>
  </cols>
  <sheetData>
    <row r="2" spans="1:8" ht="44.25" customHeight="1" x14ac:dyDescent="0.25">
      <c r="A2" s="1" t="s">
        <v>0</v>
      </c>
      <c r="B2" s="1" t="s">
        <v>1</v>
      </c>
      <c r="C2" s="1" t="s">
        <v>2</v>
      </c>
      <c r="D2" s="1" t="s">
        <v>43</v>
      </c>
      <c r="E2" s="1" t="s">
        <v>21</v>
      </c>
      <c r="F2" s="2"/>
      <c r="G2" s="1" t="s">
        <v>5</v>
      </c>
      <c r="H2" s="1"/>
    </row>
    <row r="3" spans="1:8" x14ac:dyDescent="0.25">
      <c r="A3" s="1"/>
      <c r="B3" s="1"/>
      <c r="C3" s="1"/>
      <c r="D3" s="1"/>
      <c r="E3" s="4" t="s">
        <v>3</v>
      </c>
      <c r="F3" s="4" t="s">
        <v>4</v>
      </c>
      <c r="G3" s="5" t="s">
        <v>3</v>
      </c>
      <c r="H3" s="4" t="s">
        <v>4</v>
      </c>
    </row>
    <row r="4" spans="1:8" ht="30" x14ac:dyDescent="0.25">
      <c r="A4" s="3"/>
      <c r="B4" s="3"/>
      <c r="C4" s="3" t="s">
        <v>41</v>
      </c>
      <c r="D4" s="3" t="s">
        <v>42</v>
      </c>
      <c r="E4" s="4"/>
      <c r="F4" s="4"/>
      <c r="G4" s="5"/>
      <c r="H4" s="4"/>
    </row>
    <row r="5" spans="1:8" x14ac:dyDescent="0.25">
      <c r="A5" s="4" t="s">
        <v>6</v>
      </c>
      <c r="B5" s="4" t="s">
        <v>7</v>
      </c>
      <c r="C5" s="4">
        <v>388.43</v>
      </c>
      <c r="D5" s="4">
        <v>388.43</v>
      </c>
      <c r="E5" s="4">
        <v>1.6120000000000001</v>
      </c>
      <c r="F5" s="4">
        <v>2.0880000000000001</v>
      </c>
      <c r="G5" s="6">
        <f>E5*C5/12</f>
        <v>52.179096666666673</v>
      </c>
      <c r="H5" s="6">
        <f>F5*C5/12</f>
        <v>67.586820000000003</v>
      </c>
    </row>
    <row r="6" spans="1:8" x14ac:dyDescent="0.25">
      <c r="A6" s="4"/>
      <c r="B6" s="4" t="s">
        <v>8</v>
      </c>
      <c r="C6" s="4">
        <v>388.43</v>
      </c>
      <c r="D6" s="4">
        <v>388.43</v>
      </c>
      <c r="E6" s="4">
        <v>1.6120000000000001</v>
      </c>
      <c r="F6" s="4">
        <v>2.0880000000000001</v>
      </c>
      <c r="G6" s="6">
        <f>E6*C6/12</f>
        <v>52.179096666666673</v>
      </c>
      <c r="H6" s="6">
        <f t="shared" ref="H6:H28" si="0">F6*C6/12</f>
        <v>67.586820000000003</v>
      </c>
    </row>
    <row r="7" spans="1:8" x14ac:dyDescent="0.25">
      <c r="A7" s="4"/>
      <c r="B7" s="4" t="s">
        <v>9</v>
      </c>
      <c r="C7" s="4">
        <v>388.43</v>
      </c>
      <c r="D7" s="4">
        <v>388.43</v>
      </c>
      <c r="E7" s="4">
        <v>1.6120000000000001</v>
      </c>
      <c r="F7" s="4">
        <v>2.0880000000000001</v>
      </c>
      <c r="G7" s="6">
        <f>E7*C7/12</f>
        <v>52.179096666666673</v>
      </c>
      <c r="H7" s="6">
        <f t="shared" si="0"/>
        <v>67.586820000000003</v>
      </c>
    </row>
    <row r="8" spans="1:8" x14ac:dyDescent="0.25">
      <c r="A8" s="4"/>
      <c r="B8" s="4" t="s">
        <v>10</v>
      </c>
      <c r="C8" s="4">
        <v>388.43</v>
      </c>
      <c r="D8" s="4">
        <v>388.43</v>
      </c>
      <c r="E8" s="4">
        <v>1.6120000000000001</v>
      </c>
      <c r="F8" s="4">
        <v>2.0880000000000001</v>
      </c>
      <c r="G8" s="6">
        <f>E8*C8/12</f>
        <v>52.179096666666673</v>
      </c>
      <c r="H8" s="6">
        <f t="shared" si="0"/>
        <v>67.586820000000003</v>
      </c>
    </row>
    <row r="9" spans="1:8" x14ac:dyDescent="0.25">
      <c r="A9" s="4"/>
      <c r="B9" s="4" t="s">
        <v>11</v>
      </c>
      <c r="C9" s="4">
        <v>388.43</v>
      </c>
      <c r="D9" s="4">
        <v>388.43</v>
      </c>
      <c r="E9" s="4">
        <v>1.6120000000000001</v>
      </c>
      <c r="F9" s="4">
        <v>2.0880000000000001</v>
      </c>
      <c r="G9" s="6">
        <f>E9*C9/12</f>
        <v>52.179096666666673</v>
      </c>
      <c r="H9" s="6">
        <f t="shared" si="0"/>
        <v>67.586820000000003</v>
      </c>
    </row>
    <row r="10" spans="1:8" x14ac:dyDescent="0.25">
      <c r="A10" s="4"/>
      <c r="B10" s="4" t="s">
        <v>12</v>
      </c>
      <c r="C10" s="4">
        <v>388.43</v>
      </c>
      <c r="D10" s="4">
        <v>388.43</v>
      </c>
      <c r="E10" s="4">
        <v>1.6120000000000001</v>
      </c>
      <c r="F10" s="4">
        <v>2.0880000000000001</v>
      </c>
      <c r="G10" s="6">
        <f>E10*C10/12</f>
        <v>52.179096666666673</v>
      </c>
      <c r="H10" s="6">
        <f t="shared" si="0"/>
        <v>67.586820000000003</v>
      </c>
    </row>
    <row r="11" spans="1:8" x14ac:dyDescent="0.25">
      <c r="A11" s="4"/>
      <c r="B11" s="4" t="s">
        <v>13</v>
      </c>
      <c r="C11" s="4">
        <v>388.43</v>
      </c>
      <c r="D11" s="4">
        <v>388.43</v>
      </c>
      <c r="E11" s="4">
        <v>1.6120000000000001</v>
      </c>
      <c r="F11" s="4">
        <v>2.0880000000000001</v>
      </c>
      <c r="G11" s="6">
        <f>E11*C11/12</f>
        <v>52.179096666666673</v>
      </c>
      <c r="H11" s="6">
        <f t="shared" si="0"/>
        <v>67.586820000000003</v>
      </c>
    </row>
    <row r="12" spans="1:8" x14ac:dyDescent="0.25">
      <c r="A12" s="4"/>
      <c r="B12" s="4" t="s">
        <v>14</v>
      </c>
      <c r="C12" s="4">
        <v>388.43</v>
      </c>
      <c r="D12" s="4">
        <v>388.43</v>
      </c>
      <c r="E12" s="4">
        <v>1.6120000000000001</v>
      </c>
      <c r="F12" s="4">
        <v>2.0880000000000001</v>
      </c>
      <c r="G12" s="6">
        <f>E12*C12/12</f>
        <v>52.179096666666673</v>
      </c>
      <c r="H12" s="6">
        <f t="shared" si="0"/>
        <v>67.586820000000003</v>
      </c>
    </row>
    <row r="13" spans="1:8" x14ac:dyDescent="0.25">
      <c r="A13" s="4"/>
      <c r="B13" s="4" t="s">
        <v>15</v>
      </c>
      <c r="C13" s="4">
        <v>388.43</v>
      </c>
      <c r="D13" s="4">
        <v>388.43</v>
      </c>
      <c r="E13" s="4">
        <v>1.6120000000000001</v>
      </c>
      <c r="F13" s="4">
        <v>2.0880000000000001</v>
      </c>
      <c r="G13" s="6">
        <f>E13*C13/12</f>
        <v>52.179096666666673</v>
      </c>
      <c r="H13" s="6">
        <f t="shared" si="0"/>
        <v>67.586820000000003</v>
      </c>
    </row>
    <row r="14" spans="1:8" x14ac:dyDescent="0.25">
      <c r="A14" s="4"/>
      <c r="B14" s="4" t="s">
        <v>16</v>
      </c>
      <c r="C14" s="4">
        <v>388.43</v>
      </c>
      <c r="D14" s="4">
        <v>388.43</v>
      </c>
      <c r="E14" s="4">
        <v>1.6120000000000001</v>
      </c>
      <c r="F14" s="4">
        <v>2.0880000000000001</v>
      </c>
      <c r="G14" s="6">
        <f>E14*C14/12</f>
        <v>52.179096666666673</v>
      </c>
      <c r="H14" s="6">
        <f t="shared" si="0"/>
        <v>67.586820000000003</v>
      </c>
    </row>
    <row r="15" spans="1:8" x14ac:dyDescent="0.25">
      <c r="A15" s="4"/>
      <c r="B15" s="4" t="s">
        <v>17</v>
      </c>
      <c r="C15" s="4">
        <v>388.43</v>
      </c>
      <c r="D15" s="4">
        <v>388.43</v>
      </c>
      <c r="E15" s="4">
        <v>1.6120000000000001</v>
      </c>
      <c r="F15" s="4">
        <v>2.0880000000000001</v>
      </c>
      <c r="G15" s="6">
        <f>E15*C15/12</f>
        <v>52.179096666666673</v>
      </c>
      <c r="H15" s="6">
        <f t="shared" si="0"/>
        <v>67.586820000000003</v>
      </c>
    </row>
    <row r="16" spans="1:8" x14ac:dyDescent="0.25">
      <c r="A16" s="4"/>
      <c r="B16" s="4" t="s">
        <v>18</v>
      </c>
      <c r="C16" s="4">
        <v>388.43</v>
      </c>
      <c r="D16" s="4">
        <v>388.43</v>
      </c>
      <c r="E16" s="4">
        <v>1.6120000000000001</v>
      </c>
      <c r="F16" s="4">
        <v>2.0880000000000001</v>
      </c>
      <c r="G16" s="6">
        <f>E16*C16/12</f>
        <v>52.179096666666673</v>
      </c>
      <c r="H16" s="6">
        <f t="shared" si="0"/>
        <v>67.586820000000003</v>
      </c>
    </row>
    <row r="17" spans="1:8" x14ac:dyDescent="0.25">
      <c r="A17" s="4"/>
      <c r="B17" s="4" t="s">
        <v>19</v>
      </c>
      <c r="C17" s="4">
        <v>388.43</v>
      </c>
      <c r="D17" s="4">
        <v>388.43</v>
      </c>
      <c r="E17" s="4">
        <v>1.6120000000000001</v>
      </c>
      <c r="F17" s="4">
        <v>2.0880000000000001</v>
      </c>
      <c r="G17" s="6">
        <f>E17*C17/12</f>
        <v>52.179096666666673</v>
      </c>
      <c r="H17" s="6">
        <f t="shared" si="0"/>
        <v>67.586820000000003</v>
      </c>
    </row>
    <row r="18" spans="1:8" x14ac:dyDescent="0.25">
      <c r="A18" s="4"/>
      <c r="B18" s="4" t="s">
        <v>20</v>
      </c>
      <c r="C18" s="4">
        <v>388.43</v>
      </c>
      <c r="D18" s="4">
        <v>388.43</v>
      </c>
      <c r="E18" s="4">
        <v>1.6120000000000001</v>
      </c>
      <c r="F18" s="4">
        <v>2.0880000000000001</v>
      </c>
      <c r="G18" s="6">
        <f>E18*C18/12</f>
        <v>52.179096666666673</v>
      </c>
      <c r="H18" s="6">
        <f t="shared" si="0"/>
        <v>67.586820000000003</v>
      </c>
    </row>
    <row r="19" spans="1:8" x14ac:dyDescent="0.25">
      <c r="A19" s="4" t="s">
        <v>22</v>
      </c>
      <c r="B19" s="4" t="s">
        <v>23</v>
      </c>
      <c r="C19" s="4">
        <v>451.76</v>
      </c>
      <c r="D19" s="4">
        <v>488.52</v>
      </c>
      <c r="E19" s="4">
        <v>1.6120000000000001</v>
      </c>
      <c r="F19" s="4">
        <v>2.0880000000000001</v>
      </c>
      <c r="G19" s="6">
        <f>E19*C19/12</f>
        <v>60.686426666666669</v>
      </c>
      <c r="H19" s="6">
        <f t="shared" si="0"/>
        <v>78.60624</v>
      </c>
    </row>
    <row r="20" spans="1:8" x14ac:dyDescent="0.25">
      <c r="A20" s="4"/>
      <c r="B20" s="4" t="s">
        <v>24</v>
      </c>
      <c r="C20" s="4">
        <v>451.76</v>
      </c>
      <c r="D20" s="4">
        <v>488.52</v>
      </c>
      <c r="E20" s="4">
        <v>1.6120000000000001</v>
      </c>
      <c r="F20" s="4">
        <v>2.0880000000000001</v>
      </c>
      <c r="G20" s="6">
        <f t="shared" ref="G20:G28" si="1">E20*C20/12</f>
        <v>60.686426666666669</v>
      </c>
      <c r="H20" s="6">
        <f t="shared" si="0"/>
        <v>78.60624</v>
      </c>
    </row>
    <row r="21" spans="1:8" x14ac:dyDescent="0.25">
      <c r="A21" s="4"/>
      <c r="B21" s="4" t="s">
        <v>25</v>
      </c>
      <c r="C21" s="4">
        <v>451.76</v>
      </c>
      <c r="D21" s="4">
        <v>488.52</v>
      </c>
      <c r="E21" s="4">
        <v>1.6120000000000001</v>
      </c>
      <c r="F21" s="4">
        <v>2.0880000000000001</v>
      </c>
      <c r="G21" s="6">
        <f t="shared" si="1"/>
        <v>60.686426666666669</v>
      </c>
      <c r="H21" s="6">
        <f t="shared" si="0"/>
        <v>78.60624</v>
      </c>
    </row>
    <row r="22" spans="1:8" x14ac:dyDescent="0.25">
      <c r="A22" s="4"/>
      <c r="B22" s="4" t="s">
        <v>26</v>
      </c>
      <c r="C22" s="4">
        <v>451.76</v>
      </c>
      <c r="D22" s="4">
        <v>488.52</v>
      </c>
      <c r="E22" s="4">
        <v>1.6120000000000001</v>
      </c>
      <c r="F22" s="4">
        <v>2.0880000000000001</v>
      </c>
      <c r="G22" s="6">
        <f t="shared" si="1"/>
        <v>60.686426666666669</v>
      </c>
      <c r="H22" s="6">
        <f t="shared" si="0"/>
        <v>78.60624</v>
      </c>
    </row>
    <row r="23" spans="1:8" x14ac:dyDescent="0.25">
      <c r="A23" s="4"/>
      <c r="B23" s="4" t="s">
        <v>27</v>
      </c>
      <c r="C23" s="4">
        <v>451.76</v>
      </c>
      <c r="D23" s="4">
        <v>488.52</v>
      </c>
      <c r="E23" s="4">
        <v>1.6120000000000001</v>
      </c>
      <c r="F23" s="4">
        <v>2.0880000000000001</v>
      </c>
      <c r="G23" s="6">
        <f t="shared" si="1"/>
        <v>60.686426666666669</v>
      </c>
      <c r="H23" s="6">
        <f t="shared" si="0"/>
        <v>78.60624</v>
      </c>
    </row>
    <row r="24" spans="1:8" x14ac:dyDescent="0.25">
      <c r="A24" s="4"/>
      <c r="B24" s="4" t="s">
        <v>28</v>
      </c>
      <c r="C24" s="4">
        <v>451.76</v>
      </c>
      <c r="D24" s="4">
        <v>488.52</v>
      </c>
      <c r="E24" s="4">
        <v>1.6120000000000001</v>
      </c>
      <c r="F24" s="4">
        <v>2.0880000000000001</v>
      </c>
      <c r="G24" s="6">
        <f t="shared" si="1"/>
        <v>60.686426666666669</v>
      </c>
      <c r="H24" s="6">
        <f t="shared" si="0"/>
        <v>78.60624</v>
      </c>
    </row>
    <row r="25" spans="1:8" x14ac:dyDescent="0.25">
      <c r="A25" s="4"/>
      <c r="B25" s="4" t="s">
        <v>29</v>
      </c>
      <c r="C25" s="4">
        <v>451.76</v>
      </c>
      <c r="D25" s="4">
        <v>488.52</v>
      </c>
      <c r="E25" s="4">
        <v>1.6120000000000001</v>
      </c>
      <c r="F25" s="4">
        <v>2.0880000000000001</v>
      </c>
      <c r="G25" s="6">
        <f t="shared" si="1"/>
        <v>60.686426666666669</v>
      </c>
      <c r="H25" s="6">
        <f t="shared" si="0"/>
        <v>78.60624</v>
      </c>
    </row>
    <row r="26" spans="1:8" x14ac:dyDescent="0.25">
      <c r="A26" s="4"/>
      <c r="B26" s="4" t="s">
        <v>30</v>
      </c>
      <c r="C26" s="4">
        <v>451.76</v>
      </c>
      <c r="D26" s="4">
        <v>488.52</v>
      </c>
      <c r="E26" s="4">
        <v>1.6120000000000001</v>
      </c>
      <c r="F26" s="4">
        <v>2.0880000000000001</v>
      </c>
      <c r="G26" s="6">
        <f t="shared" si="1"/>
        <v>60.686426666666669</v>
      </c>
      <c r="H26" s="6">
        <f t="shared" si="0"/>
        <v>78.60624</v>
      </c>
    </row>
    <row r="27" spans="1:8" x14ac:dyDescent="0.25">
      <c r="A27" s="4"/>
      <c r="B27" s="4" t="s">
        <v>31</v>
      </c>
      <c r="C27" s="4">
        <v>451.76</v>
      </c>
      <c r="D27" s="4">
        <v>488.52</v>
      </c>
      <c r="E27" s="4">
        <v>1.6120000000000001</v>
      </c>
      <c r="F27" s="4">
        <v>2.0880000000000001</v>
      </c>
      <c r="G27" s="6">
        <f t="shared" si="1"/>
        <v>60.686426666666669</v>
      </c>
      <c r="H27" s="6">
        <f t="shared" si="0"/>
        <v>78.60624</v>
      </c>
    </row>
    <row r="28" spans="1:8" x14ac:dyDescent="0.25">
      <c r="A28" s="4"/>
      <c r="B28" s="4" t="s">
        <v>32</v>
      </c>
      <c r="C28" s="4">
        <v>451.76</v>
      </c>
      <c r="D28" s="4">
        <v>488.52</v>
      </c>
      <c r="E28" s="4">
        <v>1.6120000000000001</v>
      </c>
      <c r="F28" s="4">
        <v>2.0880000000000001</v>
      </c>
      <c r="G28" s="6">
        <f t="shared" si="1"/>
        <v>60.686426666666669</v>
      </c>
      <c r="H28" s="6">
        <f t="shared" si="0"/>
        <v>78.60624</v>
      </c>
    </row>
    <row r="29" spans="1:8" x14ac:dyDescent="0.25">
      <c r="A29" s="4" t="s">
        <v>33</v>
      </c>
      <c r="B29" s="4" t="s">
        <v>34</v>
      </c>
      <c r="C29" s="4">
        <v>363.34</v>
      </c>
      <c r="D29" s="4">
        <v>363.34</v>
      </c>
      <c r="E29" s="4">
        <v>1.6120000000000001</v>
      </c>
      <c r="F29" s="4">
        <v>2.0880000000000001</v>
      </c>
      <c r="G29" s="6">
        <f>E29*C29/12</f>
        <v>48.808673333333331</v>
      </c>
      <c r="H29" s="6">
        <f>F29*C29/12</f>
        <v>63.221159999999998</v>
      </c>
    </row>
    <row r="30" spans="1:8" x14ac:dyDescent="0.25">
      <c r="A30" s="4"/>
      <c r="B30" s="4" t="s">
        <v>35</v>
      </c>
      <c r="C30" s="4">
        <v>363.34</v>
      </c>
      <c r="D30" s="4">
        <v>363.34</v>
      </c>
      <c r="E30" s="4">
        <v>1.6120000000000001</v>
      </c>
      <c r="F30" s="4">
        <v>2.0880000000000001</v>
      </c>
      <c r="G30" s="6">
        <f t="shared" ref="G30:G47" si="2">E30*C30/12</f>
        <v>48.808673333333331</v>
      </c>
      <c r="H30" s="6">
        <f t="shared" ref="H30:H47" si="3">F30*C30/12</f>
        <v>63.221159999999998</v>
      </c>
    </row>
    <row r="31" spans="1:8" x14ac:dyDescent="0.25">
      <c r="A31" s="4"/>
      <c r="B31" s="4" t="s">
        <v>36</v>
      </c>
      <c r="C31" s="4">
        <v>363.34</v>
      </c>
      <c r="D31" s="4">
        <v>363.34</v>
      </c>
      <c r="E31" s="4">
        <v>1.6120000000000001</v>
      </c>
      <c r="F31" s="4">
        <v>2.0880000000000001</v>
      </c>
      <c r="G31" s="6">
        <f t="shared" si="2"/>
        <v>48.808673333333331</v>
      </c>
      <c r="H31" s="6">
        <f t="shared" si="3"/>
        <v>63.221159999999998</v>
      </c>
    </row>
    <row r="32" spans="1:8" x14ac:dyDescent="0.25">
      <c r="A32" s="4"/>
      <c r="B32" s="4" t="s">
        <v>37</v>
      </c>
      <c r="C32" s="4">
        <v>363.34</v>
      </c>
      <c r="D32" s="4">
        <v>363.34</v>
      </c>
      <c r="E32" s="4">
        <v>1.6120000000000001</v>
      </c>
      <c r="F32" s="4">
        <v>2.0880000000000001</v>
      </c>
      <c r="G32" s="6">
        <f t="shared" si="2"/>
        <v>48.808673333333331</v>
      </c>
      <c r="H32" s="6">
        <f t="shared" si="3"/>
        <v>63.221159999999998</v>
      </c>
    </row>
    <row r="33" spans="1:8" x14ac:dyDescent="0.25">
      <c r="A33" s="4"/>
      <c r="B33" s="4" t="s">
        <v>38</v>
      </c>
      <c r="C33" s="4">
        <v>363.34</v>
      </c>
      <c r="D33" s="4">
        <v>363.34</v>
      </c>
      <c r="E33" s="4">
        <v>1.6120000000000001</v>
      </c>
      <c r="F33" s="4">
        <v>2.0880000000000001</v>
      </c>
      <c r="G33" s="6">
        <f t="shared" si="2"/>
        <v>48.808673333333331</v>
      </c>
      <c r="H33" s="6">
        <f t="shared" si="3"/>
        <v>63.221159999999998</v>
      </c>
    </row>
    <row r="34" spans="1:8" x14ac:dyDescent="0.25">
      <c r="A34" s="4"/>
      <c r="B34" s="4" t="s">
        <v>39</v>
      </c>
      <c r="C34" s="4">
        <v>363.34</v>
      </c>
      <c r="D34" s="4">
        <v>363.34</v>
      </c>
      <c r="E34" s="4">
        <v>1.6120000000000001</v>
      </c>
      <c r="F34" s="4">
        <v>2.0880000000000001</v>
      </c>
      <c r="G34" s="6">
        <f t="shared" si="2"/>
        <v>48.808673333333331</v>
      </c>
      <c r="H34" s="6">
        <f t="shared" si="3"/>
        <v>63.221159999999998</v>
      </c>
    </row>
    <row r="35" spans="1:8" x14ac:dyDescent="0.25">
      <c r="A35" s="4"/>
      <c r="B35" s="4" t="s">
        <v>40</v>
      </c>
      <c r="C35" s="4">
        <v>363.34</v>
      </c>
      <c r="D35" s="4">
        <v>363.34</v>
      </c>
      <c r="E35" s="4">
        <v>1.6120000000000001</v>
      </c>
      <c r="F35" s="4">
        <v>2.0880000000000001</v>
      </c>
      <c r="G35" s="6">
        <f t="shared" si="2"/>
        <v>48.808673333333331</v>
      </c>
      <c r="H35" s="6">
        <f t="shared" si="3"/>
        <v>63.221159999999998</v>
      </c>
    </row>
    <row r="36" spans="1:8" x14ac:dyDescent="0.25">
      <c r="A36" t="s">
        <v>44</v>
      </c>
      <c r="B36" s="4" t="s">
        <v>45</v>
      </c>
      <c r="C36" s="4">
        <v>442.64</v>
      </c>
      <c r="D36" s="4">
        <v>442.64</v>
      </c>
      <c r="E36" s="4">
        <v>1.6120000000000001</v>
      </c>
      <c r="F36" s="4">
        <v>2.0880000000000001</v>
      </c>
      <c r="G36" s="6">
        <f t="shared" si="2"/>
        <v>59.461306666666673</v>
      </c>
      <c r="H36" s="6">
        <f t="shared" si="3"/>
        <v>77.019359999999992</v>
      </c>
    </row>
    <row r="37" spans="1:8" x14ac:dyDescent="0.25">
      <c r="B37" s="4" t="s">
        <v>46</v>
      </c>
      <c r="C37" s="4">
        <v>442.64</v>
      </c>
      <c r="D37" s="4">
        <v>442.64</v>
      </c>
      <c r="E37" s="4">
        <v>1.6120000000000001</v>
      </c>
      <c r="F37" s="4">
        <v>2.0880000000000001</v>
      </c>
      <c r="G37" s="6">
        <f t="shared" si="2"/>
        <v>59.461306666666673</v>
      </c>
      <c r="H37" s="6">
        <f t="shared" si="3"/>
        <v>77.019359999999992</v>
      </c>
    </row>
    <row r="38" spans="1:8" x14ac:dyDescent="0.25">
      <c r="B38" s="4" t="s">
        <v>47</v>
      </c>
      <c r="C38" s="4">
        <v>442.64</v>
      </c>
      <c r="D38" s="4">
        <v>442.64</v>
      </c>
      <c r="E38" s="4">
        <v>1.6120000000000001</v>
      </c>
      <c r="F38" s="4">
        <v>2.0880000000000001</v>
      </c>
      <c r="G38" s="6">
        <f t="shared" si="2"/>
        <v>59.461306666666673</v>
      </c>
      <c r="H38" s="6">
        <f t="shared" si="3"/>
        <v>77.019359999999992</v>
      </c>
    </row>
    <row r="39" spans="1:8" x14ac:dyDescent="0.25">
      <c r="B39" s="4" t="s">
        <v>48</v>
      </c>
      <c r="C39" s="4">
        <v>442.64</v>
      </c>
      <c r="D39" s="4">
        <v>442.64</v>
      </c>
      <c r="E39" s="4">
        <v>1.6120000000000001</v>
      </c>
      <c r="F39" s="4">
        <v>2.0880000000000001</v>
      </c>
      <c r="G39" s="6">
        <f t="shared" si="2"/>
        <v>59.461306666666673</v>
      </c>
      <c r="H39" s="6">
        <f t="shared" si="3"/>
        <v>77.019359999999992</v>
      </c>
    </row>
    <row r="40" spans="1:8" x14ac:dyDescent="0.25">
      <c r="B40" s="4" t="s">
        <v>49</v>
      </c>
      <c r="C40" s="4">
        <v>442.64</v>
      </c>
      <c r="D40" s="4">
        <v>442.64</v>
      </c>
      <c r="E40" s="4">
        <v>1.6120000000000001</v>
      </c>
      <c r="F40" s="4">
        <v>2.0880000000000001</v>
      </c>
      <c r="G40" s="6">
        <f t="shared" si="2"/>
        <v>59.461306666666673</v>
      </c>
      <c r="H40" s="6">
        <f t="shared" si="3"/>
        <v>77.019359999999992</v>
      </c>
    </row>
    <row r="41" spans="1:8" x14ac:dyDescent="0.25">
      <c r="B41" s="4" t="s">
        <v>50</v>
      </c>
      <c r="C41" s="4">
        <v>442.64</v>
      </c>
      <c r="D41" s="4">
        <v>442.64</v>
      </c>
      <c r="E41" s="4">
        <v>1.6120000000000001</v>
      </c>
      <c r="F41" s="4">
        <v>2.0880000000000001</v>
      </c>
      <c r="G41" s="6">
        <f t="shared" si="2"/>
        <v>59.461306666666673</v>
      </c>
      <c r="H41" s="6">
        <f t="shared" si="3"/>
        <v>77.019359999999992</v>
      </c>
    </row>
    <row r="42" spans="1:8" x14ac:dyDescent="0.25">
      <c r="B42" s="4" t="s">
        <v>51</v>
      </c>
      <c r="C42" s="4">
        <v>442.64</v>
      </c>
      <c r="D42" s="4">
        <v>442.64</v>
      </c>
      <c r="E42" s="4">
        <v>1.6120000000000001</v>
      </c>
      <c r="F42" s="4">
        <v>2.0880000000000001</v>
      </c>
      <c r="G42" s="6">
        <f t="shared" si="2"/>
        <v>59.461306666666673</v>
      </c>
      <c r="H42" s="6">
        <f t="shared" si="3"/>
        <v>77.019359999999992</v>
      </c>
    </row>
    <row r="43" spans="1:8" x14ac:dyDescent="0.25">
      <c r="A43" t="s">
        <v>52</v>
      </c>
      <c r="B43" s="4" t="s">
        <v>53</v>
      </c>
      <c r="C43" s="4">
        <v>313.42</v>
      </c>
      <c r="D43" s="4">
        <v>332.62</v>
      </c>
      <c r="E43" s="4">
        <v>1.6120000000000001</v>
      </c>
      <c r="F43" s="4">
        <v>2.0880000000000001</v>
      </c>
      <c r="G43" s="6">
        <f t="shared" si="2"/>
        <v>42.102753333333339</v>
      </c>
      <c r="H43" s="6">
        <f t="shared" si="3"/>
        <v>54.535080000000001</v>
      </c>
    </row>
    <row r="44" spans="1:8" x14ac:dyDescent="0.25">
      <c r="B44" s="4" t="s">
        <v>54</v>
      </c>
      <c r="C44" s="4">
        <v>313.42</v>
      </c>
      <c r="D44" s="4">
        <v>332.62</v>
      </c>
      <c r="E44" s="4">
        <v>1.6120000000000001</v>
      </c>
      <c r="F44" s="4">
        <v>2.0880000000000001</v>
      </c>
      <c r="G44" s="6">
        <f t="shared" si="2"/>
        <v>42.102753333333339</v>
      </c>
      <c r="H44" s="6">
        <f t="shared" si="3"/>
        <v>54.535080000000001</v>
      </c>
    </row>
    <row r="45" spans="1:8" x14ac:dyDescent="0.25">
      <c r="B45" s="4" t="s">
        <v>55</v>
      </c>
      <c r="C45" s="4">
        <v>313.42</v>
      </c>
      <c r="D45" s="4">
        <v>332.62</v>
      </c>
      <c r="E45" s="4">
        <v>1.6120000000000001</v>
      </c>
      <c r="F45" s="4">
        <v>2.0880000000000001</v>
      </c>
      <c r="G45" s="6">
        <f t="shared" si="2"/>
        <v>42.102753333333339</v>
      </c>
      <c r="H45" s="6">
        <f t="shared" si="3"/>
        <v>54.535080000000001</v>
      </c>
    </row>
    <row r="46" spans="1:8" x14ac:dyDescent="0.25">
      <c r="B46" s="4" t="s">
        <v>56</v>
      </c>
      <c r="C46" s="4">
        <v>313.42</v>
      </c>
      <c r="D46" s="4">
        <v>332.62</v>
      </c>
      <c r="E46" s="4">
        <v>1.6120000000000001</v>
      </c>
      <c r="F46" s="4">
        <v>2.0880000000000001</v>
      </c>
      <c r="G46" s="6">
        <f t="shared" si="2"/>
        <v>42.102753333333339</v>
      </c>
      <c r="H46" s="6">
        <f t="shared" si="3"/>
        <v>54.535080000000001</v>
      </c>
    </row>
    <row r="47" spans="1:8" x14ac:dyDescent="0.25">
      <c r="B47" s="4" t="s">
        <v>57</v>
      </c>
      <c r="C47" s="4">
        <v>313.42</v>
      </c>
      <c r="D47" s="4">
        <v>332.62</v>
      </c>
      <c r="E47" s="4">
        <v>1.6120000000000001</v>
      </c>
      <c r="F47" s="4">
        <v>2.0880000000000001</v>
      </c>
      <c r="G47" s="6">
        <f t="shared" si="2"/>
        <v>42.102753333333339</v>
      </c>
      <c r="H47" s="6">
        <f t="shared" si="3"/>
        <v>54.535080000000001</v>
      </c>
    </row>
  </sheetData>
  <mergeCells count="6">
    <mergeCell ref="D2:D3"/>
    <mergeCell ref="E2:F2"/>
    <mergeCell ref="A2:A3"/>
    <mergeCell ref="B2:B3"/>
    <mergeCell ref="C2:C3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2019-01-14T05:07:42Z</dcterms:modified>
</cp:coreProperties>
</file>